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<sst xmlns="http://schemas.openxmlformats.org/spreadsheetml/2006/main" count="103" uniqueCount="86">
  <si>
    <t>科目名稱</t>
  </si>
  <si>
    <t>學分數</t>
  </si>
  <si>
    <t>時數</t>
  </si>
  <si>
    <t>備註</t>
  </si>
  <si>
    <t>第一學年</t>
  </si>
  <si>
    <t>第二學年</t>
  </si>
  <si>
    <t>上</t>
  </si>
  <si>
    <t>下</t>
  </si>
  <si>
    <t>授課</t>
  </si>
  <si>
    <t>實習</t>
  </si>
  <si>
    <t>電子商務與網路行銷</t>
  </si>
  <si>
    <t>資料庫管理系統實作</t>
  </si>
  <si>
    <t>科
目
類
別</t>
  </si>
  <si>
    <r>
      <t>授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課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時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數</t>
    </r>
  </si>
  <si>
    <t>體育</t>
  </si>
  <si>
    <t>二年級體育為選修課程，不計入畢業最低總學分數中。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</si>
  <si>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)</t>
    </r>
  </si>
  <si>
    <t>(2)</t>
  </si>
  <si>
    <t>(4)</t>
  </si>
  <si>
    <r>
      <t>英語訓練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畢輔</t>
    </r>
    <r>
      <rPr>
        <sz val="12"/>
        <rFont val="Times New Roman"/>
        <family val="1"/>
      </rPr>
      <t>)</t>
    </r>
  </si>
  <si>
    <t>小計</t>
  </si>
  <si>
    <t>專
業
必
修
科
目</t>
  </si>
  <si>
    <t>管理資訊系統</t>
  </si>
  <si>
    <t>資料庫管理</t>
  </si>
  <si>
    <t>物件導向系統分析與設計</t>
  </si>
  <si>
    <t>行動應用概論</t>
  </si>
  <si>
    <t>應用統計學</t>
  </si>
  <si>
    <t>資訊管理實務專題一</t>
  </si>
  <si>
    <t>資訊管理實務專題二</t>
  </si>
  <si>
    <t>資訊網路</t>
  </si>
  <si>
    <t>資管實務訓練</t>
  </si>
  <si>
    <t>(0)</t>
  </si>
  <si>
    <t>(2)</t>
  </si>
  <si>
    <t>管理數學</t>
  </si>
  <si>
    <t>資管講座</t>
  </si>
  <si>
    <t>小計</t>
  </si>
  <si>
    <t>專
業
選
修
科
目</t>
  </si>
  <si>
    <t>統計學</t>
  </si>
  <si>
    <t>離散數學</t>
  </si>
  <si>
    <t>資管個案研討</t>
  </si>
  <si>
    <t>行動商務</t>
  </si>
  <si>
    <t>人力資源管理</t>
  </si>
  <si>
    <t>延伸式標記語言</t>
  </si>
  <si>
    <t>密碼學</t>
  </si>
  <si>
    <t>消費者行為</t>
  </si>
  <si>
    <t>生產與作業管理</t>
  </si>
  <si>
    <t>演算法</t>
  </si>
  <si>
    <t>伺服器架設與規劃</t>
  </si>
  <si>
    <t>資訊科技管理</t>
  </si>
  <si>
    <t>國際認證管理</t>
  </si>
  <si>
    <t>資訊安全</t>
  </si>
  <si>
    <t>顧客關係管理</t>
  </si>
  <si>
    <t>資料庫系統管理</t>
  </si>
  <si>
    <t>決策支援系統</t>
  </si>
  <si>
    <t>資料結構</t>
  </si>
  <si>
    <t>作業系統</t>
  </si>
  <si>
    <t>至少應修</t>
  </si>
  <si>
    <r>
      <t>畢業最低總學分數</t>
    </r>
    <r>
      <rPr>
        <sz val="12"/>
        <rFont val="Times New Roman"/>
        <family val="1"/>
      </rPr>
      <t xml:space="preserve"> 72 </t>
    </r>
    <r>
      <rPr>
        <sz val="12"/>
        <rFont val="標楷體"/>
        <family val="4"/>
      </rPr>
      <t>學分</t>
    </r>
  </si>
  <si>
    <r>
      <t>RFID</t>
    </r>
    <r>
      <rPr>
        <sz val="7"/>
        <rFont val="標楷體"/>
        <family val="4"/>
      </rPr>
      <t>物流與供應鏈應用個案研討</t>
    </r>
  </si>
  <si>
    <t>行動應用程式設計</t>
  </si>
  <si>
    <t>程式設計</t>
  </si>
  <si>
    <t>T-SQL, DBMS</t>
  </si>
  <si>
    <t>多媒體應用</t>
  </si>
  <si>
    <t>電腦動畫</t>
  </si>
  <si>
    <r>
      <t>備註</t>
    </r>
    <r>
      <rPr>
        <vertAlign val="superscript"/>
        <sz val="12"/>
        <rFont val="標楷體"/>
        <family val="4"/>
      </rPr>
      <t>1</t>
    </r>
    <r>
      <rPr>
        <sz val="12"/>
        <rFont val="標楷體"/>
        <family val="4"/>
      </rPr>
      <t>：依「本校英語能力畢業門檻及輔導要點」規定：自99學年度起入學之學生應通過相關英語能力檢定考試或於畢業當年度 (二技二年級)修習0學分每週2小時之「英語訓練(畢輔)」課程，並通過課程測驗後始得畢業，檢定標準請詳閱該要點。</t>
    </r>
  </si>
  <si>
    <r>
      <t>RFID</t>
    </r>
    <r>
      <rPr>
        <sz val="12"/>
        <rFont val="標楷體"/>
        <family val="4"/>
      </rPr>
      <t>資訊系統</t>
    </r>
  </si>
  <si>
    <t>資管實務學期實習(一)</t>
  </si>
  <si>
    <t>資管實務學期實習(二)</t>
  </si>
  <si>
    <t>資管實務學期實習(三)</t>
  </si>
  <si>
    <t>1020103新增</t>
  </si>
  <si>
    <t>1020103新增</t>
  </si>
  <si>
    <r>
      <t>備註</t>
    </r>
    <r>
      <rPr>
        <vertAlign val="superscript"/>
        <sz val="12"/>
        <rFont val="標楷體"/>
        <family val="4"/>
      </rPr>
      <t>2</t>
    </r>
    <r>
      <rPr>
        <sz val="12"/>
        <rFont val="標楷體"/>
        <family val="4"/>
      </rPr>
      <t>：99學年度起入學之日間部學生，必須通過本系科之專業能力門檻始得畢業，相關規定依「資訊管理系學生專業能力畢業門檻及輔導實施要點」辦理。</t>
    </r>
  </si>
  <si>
    <r>
      <t>備註</t>
    </r>
    <r>
      <rPr>
        <vertAlign val="superscript"/>
        <sz val="12"/>
        <rFont val="標楷體"/>
        <family val="4"/>
      </rPr>
      <t>3</t>
    </r>
    <r>
      <rPr>
        <sz val="12"/>
        <rFont val="標楷體"/>
        <family val="4"/>
      </rPr>
      <t>：依「本校服務學習課程實施要點」規定：自99學年度起入學之日間部學生，應於畢業前至少修習一門「服務學習」課程始得畢業，相關規定請詳閱該要點。</t>
    </r>
  </si>
  <si>
    <r>
      <t>備註</t>
    </r>
    <r>
      <rPr>
        <vertAlign val="superscript"/>
        <sz val="12"/>
        <rFont val="標楷體"/>
        <family val="4"/>
      </rPr>
      <t>2</t>
    </r>
  </si>
  <si>
    <t>英文</t>
  </si>
  <si>
    <t>國文</t>
  </si>
  <si>
    <r>
      <t>備註</t>
    </r>
    <r>
      <rPr>
        <vertAlign val="superscript"/>
        <sz val="12"/>
        <rFont val="標楷體"/>
        <family val="4"/>
      </rPr>
      <t>１</t>
    </r>
    <r>
      <rPr>
        <sz val="12"/>
        <rFont val="標楷體"/>
        <family val="4"/>
      </rPr>
      <t>（上或下學期任1門課）</t>
    </r>
  </si>
  <si>
    <t>藝術與人生</t>
  </si>
  <si>
    <t>興趣選修</t>
  </si>
  <si>
    <t>企業資源規劃</t>
  </si>
  <si>
    <t>二下改至二上（1020226修正）</t>
  </si>
  <si>
    <t>通識科目</t>
  </si>
  <si>
    <t>民主社會與當代公民／
全球環境變遷與永續發展</t>
  </si>
  <si>
    <r>
      <t xml:space="preserve">administrator, </t>
    </r>
    <r>
      <rPr>
        <sz val="12"/>
        <rFont val="標楷體"/>
        <family val="4"/>
      </rPr>
      <t>權限控管</t>
    </r>
  </si>
  <si>
    <t>網站應用程式設計→HTML5網頁設計</t>
  </si>
  <si>
    <t>HTML5網頁設計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</si>
</sst>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9"/>
      <name val="標楷體"/>
      <family val="4"/>
    </font>
    <font>
      <sz val="7"/>
      <name val="Times New Roman"/>
      <family val="1"/>
    </font>
    <font>
      <sz val="7"/>
      <name val="標楷體"/>
      <family val="4"/>
    </font>
    <font>
      <sz val="8"/>
      <name val="標楷體"/>
      <family val="4"/>
    </font>
    <font>
      <vertAlign val="superscript"/>
      <sz val="12"/>
      <name val="標楷體"/>
      <family val="4"/>
    </font>
    <font>
      <strike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8"/>
      <color rgb="FFFF0000"/>
      <name val="標楷體"/>
      <family val="4"/>
    </font>
    <font>
      <sz val="12"/>
      <color rgb="FFFF0000"/>
      <name val="標楷體"/>
      <family val="4"/>
    </font>
    <font>
      <sz val="9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1" fillId="0" borderId="22" xfId="33" applyFont="1" applyBorder="1" applyAlignment="1">
      <alignment horizontal="center" vertical="center" shrinkToFit="1"/>
      <protection/>
    </xf>
    <xf numFmtId="0" fontId="1" fillId="0" borderId="23" xfId="33" applyFont="1" applyBorder="1" applyAlignment="1">
      <alignment horizontal="center" vertical="center" shrinkToFit="1"/>
      <protection/>
    </xf>
    <xf numFmtId="0" fontId="1" fillId="0" borderId="16" xfId="33" applyFont="1" applyBorder="1" applyAlignment="1">
      <alignment horizontal="center" vertical="center" shrinkToFit="1"/>
      <protection/>
    </xf>
    <xf numFmtId="0" fontId="1" fillId="0" borderId="24" xfId="33" applyFont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1" fillId="0" borderId="13" xfId="0" applyFont="1" applyBorder="1" applyAlignment="1">
      <alignment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2" fillId="0" borderId="2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" fillId="0" borderId="29" xfId="33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1" fillId="0" borderId="34" xfId="33" applyFont="1" applyBorder="1" applyAlignment="1">
      <alignment horizontal="center" vertical="center" wrapText="1"/>
      <protection/>
    </xf>
    <xf numFmtId="0" fontId="4" fillId="0" borderId="35" xfId="3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shrinkToFit="1"/>
    </xf>
    <xf numFmtId="0" fontId="1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0" borderId="36" xfId="33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1" fillId="0" borderId="37" xfId="33" applyFont="1" applyBorder="1" applyAlignment="1">
      <alignment horizontal="center" vertical="center" textRotation="255" shrinkToFit="1"/>
      <protection/>
    </xf>
    <xf numFmtId="0" fontId="4" fillId="0" borderId="38" xfId="33" applyFont="1" applyBorder="1" applyAlignment="1">
      <alignment horizontal="center" vertical="center" textRotation="255" shrinkToFit="1"/>
      <protection/>
    </xf>
    <xf numFmtId="0" fontId="4" fillId="0" borderId="39" xfId="33" applyFont="1" applyBorder="1" applyAlignment="1">
      <alignment horizontal="center" vertical="center" textRotation="255" shrinkToFit="1"/>
      <protection/>
    </xf>
    <xf numFmtId="0" fontId="1" fillId="0" borderId="40" xfId="33" applyFont="1" applyBorder="1" applyAlignment="1">
      <alignment horizontal="center" vertical="center" textRotation="255" shrinkToFit="1"/>
      <protection/>
    </xf>
    <xf numFmtId="0" fontId="4" fillId="0" borderId="41" xfId="33" applyFont="1" applyBorder="1" applyAlignment="1">
      <alignment horizontal="center" vertical="center" textRotation="255" shrinkToFit="1"/>
      <protection/>
    </xf>
    <xf numFmtId="0" fontId="4" fillId="0" borderId="42" xfId="33" applyFont="1" applyBorder="1" applyAlignment="1">
      <alignment horizontal="center" vertical="center" textRotation="255" shrinkToFit="1"/>
      <protection/>
    </xf>
    <xf numFmtId="0" fontId="1" fillId="0" borderId="43" xfId="33" applyFont="1" applyBorder="1" applyAlignment="1">
      <alignment horizontal="center" vertical="center" shrinkToFit="1"/>
      <protection/>
    </xf>
    <xf numFmtId="0" fontId="4" fillId="0" borderId="44" xfId="33" applyFont="1" applyBorder="1" applyAlignment="1">
      <alignment horizontal="center" vertical="center"/>
      <protection/>
    </xf>
    <xf numFmtId="0" fontId="4" fillId="0" borderId="45" xfId="33" applyFont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/>
      <protection/>
    </xf>
    <xf numFmtId="0" fontId="4" fillId="0" borderId="47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1" fillId="0" borderId="48" xfId="33" applyFont="1" applyBorder="1" applyAlignment="1">
      <alignment horizontal="center" vertical="center" shrinkToFit="1"/>
      <protection/>
    </xf>
    <xf numFmtId="0" fontId="4" fillId="0" borderId="49" xfId="33" applyFont="1" applyBorder="1" applyAlignment="1">
      <alignment horizontal="center" vertical="center" shrinkToFit="1"/>
      <protection/>
    </xf>
    <xf numFmtId="0" fontId="4" fillId="0" borderId="50" xfId="33" applyFont="1" applyBorder="1" applyAlignment="1">
      <alignment horizontal="center" vertical="center" shrinkToFit="1"/>
      <protection/>
    </xf>
    <xf numFmtId="0" fontId="1" fillId="0" borderId="51" xfId="33" applyFont="1" applyBorder="1" applyAlignment="1">
      <alignment horizontal="center" vertical="center" wrapText="1"/>
      <protection/>
    </xf>
    <xf numFmtId="0" fontId="4" fillId="0" borderId="51" xfId="33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4" fillId="0" borderId="29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zoomScaleSheetLayoutView="100" zoomScalePageLayoutView="0" workbookViewId="0" topLeftCell="A1">
      <selection activeCell="N14" sqref="N14"/>
    </sheetView>
  </sheetViews>
  <sheetFormatPr defaultColWidth="9.00390625" defaultRowHeight="16.5"/>
  <cols>
    <col min="1" max="1" width="3.50390625" style="0" bestFit="1" customWidth="1"/>
    <col min="2" max="3" width="9.625" style="0" customWidth="1"/>
    <col min="4" max="5" width="4.50390625" style="0" bestFit="1" customWidth="1"/>
    <col min="6" max="13" width="5.625" style="0" bestFit="1" customWidth="1"/>
    <col min="14" max="14" width="21.625" style="0" customWidth="1"/>
  </cols>
  <sheetData>
    <row r="1" spans="1:14" ht="16.5">
      <c r="A1" s="116" t="s">
        <v>12</v>
      </c>
      <c r="B1" s="125" t="s">
        <v>0</v>
      </c>
      <c r="C1" s="126"/>
      <c r="D1" s="119" t="s">
        <v>1</v>
      </c>
      <c r="E1" s="122" t="s">
        <v>2</v>
      </c>
      <c r="F1" s="104" t="s">
        <v>13</v>
      </c>
      <c r="G1" s="105"/>
      <c r="H1" s="105"/>
      <c r="I1" s="105"/>
      <c r="J1" s="105"/>
      <c r="K1" s="105"/>
      <c r="L1" s="105"/>
      <c r="M1" s="105"/>
      <c r="N1" s="131" t="s">
        <v>3</v>
      </c>
    </row>
    <row r="2" spans="1:14" ht="16.5" customHeight="1">
      <c r="A2" s="117"/>
      <c r="B2" s="127"/>
      <c r="C2" s="128"/>
      <c r="D2" s="120"/>
      <c r="E2" s="123"/>
      <c r="F2" s="134" t="s">
        <v>4</v>
      </c>
      <c r="G2" s="135"/>
      <c r="H2" s="135"/>
      <c r="I2" s="135"/>
      <c r="J2" s="136" t="s">
        <v>5</v>
      </c>
      <c r="K2" s="135"/>
      <c r="L2" s="135"/>
      <c r="M2" s="103"/>
      <c r="N2" s="132"/>
    </row>
    <row r="3" spans="1:14" ht="16.5">
      <c r="A3" s="117"/>
      <c r="B3" s="127"/>
      <c r="C3" s="128"/>
      <c r="D3" s="120"/>
      <c r="E3" s="123"/>
      <c r="F3" s="136" t="s">
        <v>6</v>
      </c>
      <c r="G3" s="137"/>
      <c r="H3" s="102" t="s">
        <v>7</v>
      </c>
      <c r="I3" s="135"/>
      <c r="J3" s="136" t="s">
        <v>6</v>
      </c>
      <c r="K3" s="137"/>
      <c r="L3" s="102" t="s">
        <v>7</v>
      </c>
      <c r="M3" s="103"/>
      <c r="N3" s="132"/>
    </row>
    <row r="4" spans="1:14" ht="17.25" thickBot="1">
      <c r="A4" s="118"/>
      <c r="B4" s="129"/>
      <c r="C4" s="130"/>
      <c r="D4" s="121"/>
      <c r="E4" s="124"/>
      <c r="F4" s="31" t="s">
        <v>8</v>
      </c>
      <c r="G4" s="32" t="s">
        <v>9</v>
      </c>
      <c r="H4" s="33" t="s">
        <v>8</v>
      </c>
      <c r="I4" s="34" t="s">
        <v>9</v>
      </c>
      <c r="J4" s="33" t="s">
        <v>8</v>
      </c>
      <c r="K4" s="32" t="s">
        <v>9</v>
      </c>
      <c r="L4" s="33" t="s">
        <v>8</v>
      </c>
      <c r="M4" s="34" t="s">
        <v>9</v>
      </c>
      <c r="N4" s="133"/>
    </row>
    <row r="5" spans="1:14" ht="17.25" thickTop="1">
      <c r="A5" s="71" t="s">
        <v>81</v>
      </c>
      <c r="B5" s="95" t="s">
        <v>75</v>
      </c>
      <c r="C5" s="96"/>
      <c r="D5" s="1">
        <v>2</v>
      </c>
      <c r="E5" s="2">
        <v>2</v>
      </c>
      <c r="F5" s="3">
        <v>2</v>
      </c>
      <c r="G5" s="1"/>
      <c r="H5" s="1"/>
      <c r="I5" s="2"/>
      <c r="J5" s="3"/>
      <c r="K5" s="1"/>
      <c r="L5" s="1"/>
      <c r="M5" s="2"/>
      <c r="N5" s="4"/>
    </row>
    <row r="6" spans="1:14" ht="16.5">
      <c r="A6" s="72"/>
      <c r="B6" s="142" t="s">
        <v>74</v>
      </c>
      <c r="C6" s="143"/>
      <c r="D6" s="1">
        <v>2</v>
      </c>
      <c r="E6" s="2">
        <v>2</v>
      </c>
      <c r="F6" s="3"/>
      <c r="G6" s="1"/>
      <c r="H6" s="1">
        <v>2</v>
      </c>
      <c r="I6" s="2"/>
      <c r="J6" s="3"/>
      <c r="K6" s="1"/>
      <c r="L6" s="1"/>
      <c r="M6" s="2"/>
      <c r="N6" s="4"/>
    </row>
    <row r="7" spans="1:14" ht="16.5">
      <c r="A7" s="72"/>
      <c r="B7" s="138" t="s">
        <v>78</v>
      </c>
      <c r="C7" s="139"/>
      <c r="D7" s="1">
        <v>2</v>
      </c>
      <c r="E7" s="2">
        <v>2</v>
      </c>
      <c r="F7" s="3"/>
      <c r="G7" s="1"/>
      <c r="H7" s="1"/>
      <c r="I7" s="2"/>
      <c r="J7" s="3">
        <v>2</v>
      </c>
      <c r="K7" s="1"/>
      <c r="L7" s="1"/>
      <c r="M7" s="2"/>
      <c r="N7" s="4"/>
    </row>
    <row r="8" spans="1:14" ht="16.5">
      <c r="A8" s="72"/>
      <c r="B8" s="138" t="s">
        <v>77</v>
      </c>
      <c r="C8" s="139"/>
      <c r="D8" s="1">
        <v>2</v>
      </c>
      <c r="E8" s="2">
        <v>2</v>
      </c>
      <c r="F8" s="3"/>
      <c r="G8" s="1"/>
      <c r="H8" s="1"/>
      <c r="I8" s="2"/>
      <c r="J8" s="3">
        <v>2</v>
      </c>
      <c r="K8" s="1"/>
      <c r="L8" s="1"/>
      <c r="M8" s="2"/>
      <c r="N8" s="4"/>
    </row>
    <row r="9" spans="1:14" ht="30" customHeight="1">
      <c r="A9" s="72"/>
      <c r="B9" s="144" t="s">
        <v>82</v>
      </c>
      <c r="C9" s="145"/>
      <c r="D9" s="1">
        <v>2</v>
      </c>
      <c r="E9" s="2">
        <v>2</v>
      </c>
      <c r="F9" s="3"/>
      <c r="G9" s="1"/>
      <c r="H9" s="59"/>
      <c r="I9" s="2"/>
      <c r="J9" s="3">
        <v>2</v>
      </c>
      <c r="K9" s="1"/>
      <c r="L9" s="1"/>
      <c r="M9" s="2"/>
      <c r="N9" s="64" t="s">
        <v>80</v>
      </c>
    </row>
    <row r="10" spans="1:14" ht="19.5" customHeight="1">
      <c r="A10" s="72"/>
      <c r="B10" s="110" t="s">
        <v>14</v>
      </c>
      <c r="C10" s="85"/>
      <c r="D10" s="1">
        <v>0</v>
      </c>
      <c r="E10" s="2">
        <v>4</v>
      </c>
      <c r="F10" s="3">
        <v>2</v>
      </c>
      <c r="G10" s="1"/>
      <c r="H10" s="1">
        <v>2</v>
      </c>
      <c r="I10" s="2"/>
      <c r="J10" s="3"/>
      <c r="K10" s="1"/>
      <c r="L10" s="1"/>
      <c r="M10" s="2"/>
      <c r="N10" s="106" t="s">
        <v>15</v>
      </c>
    </row>
    <row r="11" spans="1:14" ht="21" customHeight="1">
      <c r="A11" s="72"/>
      <c r="B11" s="110" t="s">
        <v>16</v>
      </c>
      <c r="C11" s="85"/>
      <c r="D11" s="5" t="s">
        <v>17</v>
      </c>
      <c r="E11" s="6" t="s">
        <v>18</v>
      </c>
      <c r="F11" s="3"/>
      <c r="G11" s="1"/>
      <c r="H11" s="1"/>
      <c r="I11" s="2"/>
      <c r="J11" s="7" t="s">
        <v>17</v>
      </c>
      <c r="K11" s="1"/>
      <c r="L11" s="5" t="s">
        <v>17</v>
      </c>
      <c r="M11" s="2"/>
      <c r="N11" s="107"/>
    </row>
    <row r="12" spans="1:14" ht="19.5">
      <c r="A12" s="72"/>
      <c r="B12" s="110" t="s">
        <v>19</v>
      </c>
      <c r="C12" s="85"/>
      <c r="D12" s="1">
        <v>0</v>
      </c>
      <c r="E12" s="6" t="s">
        <v>17</v>
      </c>
      <c r="F12" s="3"/>
      <c r="G12" s="1"/>
      <c r="H12" s="1"/>
      <c r="I12" s="2"/>
      <c r="J12" s="7" t="s">
        <v>17</v>
      </c>
      <c r="K12" s="1"/>
      <c r="L12" s="5" t="s">
        <v>17</v>
      </c>
      <c r="M12" s="2"/>
      <c r="N12" s="58" t="s">
        <v>76</v>
      </c>
    </row>
    <row r="13" spans="1:14" ht="17.25" thickBot="1">
      <c r="A13" s="72"/>
      <c r="B13" s="111" t="s">
        <v>20</v>
      </c>
      <c r="C13" s="112"/>
      <c r="D13" s="8">
        <f aca="true" t="shared" si="0" ref="D13:M13">SUM(D5:D12)</f>
        <v>10</v>
      </c>
      <c r="E13" s="9">
        <f t="shared" si="0"/>
        <v>14</v>
      </c>
      <c r="F13" s="10">
        <f t="shared" si="0"/>
        <v>4</v>
      </c>
      <c r="G13" s="8">
        <f t="shared" si="0"/>
        <v>0</v>
      </c>
      <c r="H13" s="8">
        <f t="shared" si="0"/>
        <v>4</v>
      </c>
      <c r="I13" s="9">
        <f t="shared" si="0"/>
        <v>0</v>
      </c>
      <c r="J13" s="10">
        <f t="shared" si="0"/>
        <v>6</v>
      </c>
      <c r="K13" s="8">
        <f t="shared" si="0"/>
        <v>0</v>
      </c>
      <c r="L13" s="8">
        <f t="shared" si="0"/>
        <v>0</v>
      </c>
      <c r="M13" s="9">
        <f t="shared" si="0"/>
        <v>0</v>
      </c>
      <c r="N13" s="11"/>
    </row>
    <row r="14" spans="1:14" s="41" customFormat="1" ht="17.25" customHeight="1" thickTop="1">
      <c r="A14" s="71" t="s">
        <v>21</v>
      </c>
      <c r="B14" s="146" t="s">
        <v>60</v>
      </c>
      <c r="C14" s="147"/>
      <c r="D14" s="48">
        <v>3</v>
      </c>
      <c r="E14" s="49">
        <v>3</v>
      </c>
      <c r="F14" s="50">
        <v>3</v>
      </c>
      <c r="G14" s="48"/>
      <c r="H14" s="48"/>
      <c r="I14" s="49"/>
      <c r="J14" s="50"/>
      <c r="K14" s="48"/>
      <c r="L14" s="48"/>
      <c r="M14" s="49"/>
      <c r="N14" s="40"/>
    </row>
    <row r="15" spans="1:14" ht="16.5">
      <c r="A15" s="72"/>
      <c r="B15" s="95" t="s">
        <v>22</v>
      </c>
      <c r="C15" s="96"/>
      <c r="D15" s="12">
        <v>3</v>
      </c>
      <c r="E15" s="2">
        <v>3</v>
      </c>
      <c r="F15" s="3">
        <v>3</v>
      </c>
      <c r="G15" s="1"/>
      <c r="H15" s="1"/>
      <c r="I15" s="2"/>
      <c r="J15" s="3"/>
      <c r="K15" s="1"/>
      <c r="L15" s="1"/>
      <c r="M15" s="2"/>
      <c r="N15" s="13"/>
    </row>
    <row r="16" spans="1:14" ht="16.5">
      <c r="A16" s="72"/>
      <c r="B16" s="95" t="s">
        <v>23</v>
      </c>
      <c r="C16" s="96"/>
      <c r="D16" s="12">
        <v>3</v>
      </c>
      <c r="E16" s="2">
        <v>3</v>
      </c>
      <c r="F16" s="3">
        <v>3</v>
      </c>
      <c r="G16" s="1"/>
      <c r="H16" s="1"/>
      <c r="I16" s="2"/>
      <c r="J16" s="3"/>
      <c r="K16" s="1"/>
      <c r="L16" s="1"/>
      <c r="M16" s="2"/>
      <c r="N16" s="13"/>
    </row>
    <row r="17" spans="1:14" ht="16.5">
      <c r="A17" s="72"/>
      <c r="B17" s="113" t="s">
        <v>24</v>
      </c>
      <c r="C17" s="101"/>
      <c r="D17" s="12">
        <v>3</v>
      </c>
      <c r="E17" s="2">
        <v>3</v>
      </c>
      <c r="F17" s="3">
        <v>3</v>
      </c>
      <c r="G17" s="1"/>
      <c r="H17" s="1"/>
      <c r="I17" s="2"/>
      <c r="J17" s="3"/>
      <c r="K17" s="1"/>
      <c r="L17" s="1"/>
      <c r="M17" s="2"/>
      <c r="N17" s="13"/>
    </row>
    <row r="18" spans="1:14" ht="16.5">
      <c r="A18" s="72"/>
      <c r="B18" s="95" t="s">
        <v>26</v>
      </c>
      <c r="C18" s="96"/>
      <c r="D18" s="12">
        <v>3</v>
      </c>
      <c r="E18" s="2">
        <v>3</v>
      </c>
      <c r="F18" s="3"/>
      <c r="G18" s="1"/>
      <c r="H18" s="1">
        <v>3</v>
      </c>
      <c r="I18" s="2"/>
      <c r="J18" s="3"/>
      <c r="K18" s="1"/>
      <c r="L18" s="1"/>
      <c r="M18" s="2"/>
      <c r="N18" s="4"/>
    </row>
    <row r="19" spans="1:14" ht="16.5">
      <c r="A19" s="72"/>
      <c r="B19" s="113" t="s">
        <v>27</v>
      </c>
      <c r="C19" s="101"/>
      <c r="D19" s="12">
        <v>2</v>
      </c>
      <c r="E19" s="2">
        <v>3</v>
      </c>
      <c r="F19" s="3"/>
      <c r="G19" s="1"/>
      <c r="H19" s="1">
        <v>1</v>
      </c>
      <c r="I19" s="2">
        <v>2</v>
      </c>
      <c r="J19" s="14"/>
      <c r="K19" s="15"/>
      <c r="L19" s="1"/>
      <c r="M19" s="2"/>
      <c r="N19" s="57"/>
    </row>
    <row r="20" spans="1:14" ht="16.5">
      <c r="A20" s="72"/>
      <c r="B20" s="113" t="s">
        <v>28</v>
      </c>
      <c r="C20" s="101"/>
      <c r="D20" s="12">
        <v>2</v>
      </c>
      <c r="E20" s="2">
        <v>3</v>
      </c>
      <c r="F20" s="3"/>
      <c r="G20" s="1"/>
      <c r="H20" s="1"/>
      <c r="I20" s="2"/>
      <c r="J20" s="3">
        <v>1</v>
      </c>
      <c r="K20" s="1">
        <v>2</v>
      </c>
      <c r="L20" s="1"/>
      <c r="M20" s="2"/>
      <c r="N20" s="13"/>
    </row>
    <row r="21" spans="1:14" ht="16.5">
      <c r="A21" s="72"/>
      <c r="B21" s="95" t="s">
        <v>29</v>
      </c>
      <c r="C21" s="96"/>
      <c r="D21" s="12">
        <v>3</v>
      </c>
      <c r="E21" s="2">
        <v>3</v>
      </c>
      <c r="F21" s="3"/>
      <c r="G21" s="1"/>
      <c r="H21" s="1"/>
      <c r="I21" s="2"/>
      <c r="J21" s="3">
        <v>3</v>
      </c>
      <c r="K21" s="1"/>
      <c r="L21" s="1"/>
      <c r="M21" s="16"/>
      <c r="N21" s="35"/>
    </row>
    <row r="22" spans="1:14" ht="19.5">
      <c r="A22" s="72"/>
      <c r="B22" s="95" t="s">
        <v>30</v>
      </c>
      <c r="C22" s="96"/>
      <c r="D22" s="17" t="s">
        <v>31</v>
      </c>
      <c r="E22" s="6" t="s">
        <v>32</v>
      </c>
      <c r="F22" s="3"/>
      <c r="G22" s="1"/>
      <c r="H22" s="1"/>
      <c r="I22" s="2"/>
      <c r="J22" s="7" t="s">
        <v>32</v>
      </c>
      <c r="K22" s="1"/>
      <c r="L22" s="15"/>
      <c r="M22" s="18"/>
      <c r="N22" s="54" t="s">
        <v>73</v>
      </c>
    </row>
    <row r="23" spans="1:14" ht="16.5">
      <c r="A23" s="72"/>
      <c r="B23" s="97" t="s">
        <v>33</v>
      </c>
      <c r="C23" s="98"/>
      <c r="D23" s="60">
        <v>3</v>
      </c>
      <c r="E23" s="61">
        <v>3</v>
      </c>
      <c r="F23" s="62"/>
      <c r="G23" s="63"/>
      <c r="H23" s="63"/>
      <c r="I23" s="61"/>
      <c r="J23" s="62">
        <v>3</v>
      </c>
      <c r="K23" s="63"/>
      <c r="L23" s="63"/>
      <c r="M23" s="61"/>
      <c r="N23" s="64" t="s">
        <v>80</v>
      </c>
    </row>
    <row r="24" spans="1:14" ht="16.5">
      <c r="A24" s="72"/>
      <c r="B24" s="95" t="s">
        <v>34</v>
      </c>
      <c r="C24" s="96"/>
      <c r="D24" s="12">
        <v>1</v>
      </c>
      <c r="E24" s="2">
        <v>2</v>
      </c>
      <c r="F24" s="14"/>
      <c r="G24" s="15"/>
      <c r="H24" s="15"/>
      <c r="I24" s="18"/>
      <c r="J24" s="14"/>
      <c r="K24" s="15"/>
      <c r="L24" s="1"/>
      <c r="M24" s="2">
        <v>2</v>
      </c>
      <c r="N24" s="4"/>
    </row>
    <row r="25" spans="1:14" ht="17.25" thickBot="1">
      <c r="A25" s="73"/>
      <c r="B25" s="114" t="s">
        <v>35</v>
      </c>
      <c r="C25" s="115"/>
      <c r="D25" s="8">
        <f aca="true" t="shared" si="1" ref="D25:M25">SUM(D14:D24)</f>
        <v>26</v>
      </c>
      <c r="E25" s="9">
        <f t="shared" si="1"/>
        <v>29</v>
      </c>
      <c r="F25" s="30">
        <f t="shared" si="1"/>
        <v>12</v>
      </c>
      <c r="G25" s="8">
        <f t="shared" si="1"/>
        <v>0</v>
      </c>
      <c r="H25" s="8">
        <f t="shared" si="1"/>
        <v>4</v>
      </c>
      <c r="I25" s="9">
        <f t="shared" si="1"/>
        <v>2</v>
      </c>
      <c r="J25" s="10">
        <f t="shared" si="1"/>
        <v>7</v>
      </c>
      <c r="K25" s="8">
        <f t="shared" si="1"/>
        <v>2</v>
      </c>
      <c r="L25" s="8">
        <f t="shared" si="1"/>
        <v>0</v>
      </c>
      <c r="M25" s="9">
        <f t="shared" si="1"/>
        <v>2</v>
      </c>
      <c r="N25" s="11"/>
    </row>
    <row r="26" spans="1:14" ht="17.25" customHeight="1" thickTop="1">
      <c r="A26" s="71" t="s">
        <v>36</v>
      </c>
      <c r="B26" s="108" t="s">
        <v>37</v>
      </c>
      <c r="C26" s="109"/>
      <c r="D26" s="19">
        <v>3</v>
      </c>
      <c r="E26" s="20">
        <v>3</v>
      </c>
      <c r="F26" s="21">
        <v>3</v>
      </c>
      <c r="G26" s="19"/>
      <c r="H26" s="19"/>
      <c r="I26" s="20"/>
      <c r="J26" s="21"/>
      <c r="K26" s="19"/>
      <c r="L26" s="19"/>
      <c r="M26" s="20"/>
      <c r="N26" s="22"/>
    </row>
    <row r="27" spans="1:14" ht="16.5" customHeight="1">
      <c r="A27" s="72"/>
      <c r="B27" s="84" t="s">
        <v>38</v>
      </c>
      <c r="C27" s="85"/>
      <c r="D27" s="1">
        <v>3</v>
      </c>
      <c r="E27" s="2">
        <v>3</v>
      </c>
      <c r="F27" s="3">
        <v>3</v>
      </c>
      <c r="G27" s="1"/>
      <c r="H27" s="1"/>
      <c r="I27" s="2"/>
      <c r="J27" s="3"/>
      <c r="K27" s="1"/>
      <c r="L27" s="1"/>
      <c r="M27" s="2"/>
      <c r="N27" s="4"/>
    </row>
    <row r="28" spans="1:14" ht="16.5">
      <c r="A28" s="72"/>
      <c r="B28" s="100" t="s">
        <v>10</v>
      </c>
      <c r="C28" s="101"/>
      <c r="D28" s="1">
        <v>3</v>
      </c>
      <c r="E28" s="2">
        <v>3</v>
      </c>
      <c r="F28" s="3">
        <v>3</v>
      </c>
      <c r="G28" s="1"/>
      <c r="H28" s="1"/>
      <c r="I28" s="2"/>
      <c r="J28" s="3"/>
      <c r="K28" s="1"/>
      <c r="L28" s="1"/>
      <c r="M28" s="2"/>
      <c r="N28" s="4"/>
    </row>
    <row r="29" spans="1:14" s="41" customFormat="1" ht="16.5">
      <c r="A29" s="72"/>
      <c r="B29" s="99" t="s">
        <v>25</v>
      </c>
      <c r="C29" s="75"/>
      <c r="D29" s="12">
        <v>3</v>
      </c>
      <c r="E29" s="38">
        <v>3</v>
      </c>
      <c r="F29" s="39">
        <v>3</v>
      </c>
      <c r="G29" s="12"/>
      <c r="H29" s="51"/>
      <c r="I29" s="52"/>
      <c r="J29" s="39"/>
      <c r="K29" s="12"/>
      <c r="L29" s="12"/>
      <c r="M29" s="38"/>
      <c r="N29" s="53"/>
    </row>
    <row r="30" spans="1:14" ht="16.5">
      <c r="A30" s="72"/>
      <c r="B30" s="84" t="s">
        <v>39</v>
      </c>
      <c r="C30" s="85"/>
      <c r="D30" s="1">
        <v>3</v>
      </c>
      <c r="E30" s="2">
        <v>3</v>
      </c>
      <c r="F30" s="3"/>
      <c r="G30" s="1"/>
      <c r="H30" s="1">
        <v>3</v>
      </c>
      <c r="I30" s="2"/>
      <c r="J30" s="3"/>
      <c r="K30" s="1"/>
      <c r="L30" s="1"/>
      <c r="M30" s="2"/>
      <c r="N30" s="4"/>
    </row>
    <row r="31" spans="1:14" ht="16.5">
      <c r="A31" s="72"/>
      <c r="B31" s="84" t="s">
        <v>40</v>
      </c>
      <c r="C31" s="85"/>
      <c r="D31" s="1">
        <v>3</v>
      </c>
      <c r="E31" s="2">
        <v>3</v>
      </c>
      <c r="F31" s="3"/>
      <c r="G31" s="1"/>
      <c r="H31" s="1">
        <v>3</v>
      </c>
      <c r="I31" s="2"/>
      <c r="J31" s="3"/>
      <c r="K31" s="1"/>
      <c r="L31" s="1"/>
      <c r="M31" s="2"/>
      <c r="N31" s="4"/>
    </row>
    <row r="32" spans="1:14" ht="16.5">
      <c r="A32" s="72"/>
      <c r="B32" s="84" t="s">
        <v>41</v>
      </c>
      <c r="C32" s="85"/>
      <c r="D32" s="1">
        <v>3</v>
      </c>
      <c r="E32" s="2">
        <v>3</v>
      </c>
      <c r="F32" s="3"/>
      <c r="G32" s="1"/>
      <c r="H32" s="1">
        <v>3</v>
      </c>
      <c r="I32" s="2"/>
      <c r="J32" s="3"/>
      <c r="K32" s="1"/>
      <c r="L32" s="1"/>
      <c r="M32" s="2"/>
      <c r="N32" s="4"/>
    </row>
    <row r="33" spans="1:14" ht="16.5">
      <c r="A33" s="72"/>
      <c r="B33" s="84" t="s">
        <v>42</v>
      </c>
      <c r="C33" s="85"/>
      <c r="D33" s="1">
        <v>3</v>
      </c>
      <c r="E33" s="2">
        <v>3</v>
      </c>
      <c r="F33" s="3"/>
      <c r="G33" s="1"/>
      <c r="H33" s="1">
        <v>3</v>
      </c>
      <c r="I33" s="2"/>
      <c r="J33" s="3"/>
      <c r="K33" s="1"/>
      <c r="L33" s="1"/>
      <c r="M33" s="2"/>
      <c r="N33" s="4"/>
    </row>
    <row r="34" spans="1:14" s="41" customFormat="1" ht="16.5">
      <c r="A34" s="72"/>
      <c r="B34" s="74" t="s">
        <v>59</v>
      </c>
      <c r="C34" s="75"/>
      <c r="D34" s="12">
        <v>3</v>
      </c>
      <c r="E34" s="38">
        <v>3</v>
      </c>
      <c r="F34" s="39"/>
      <c r="G34" s="12"/>
      <c r="H34" s="12">
        <v>3</v>
      </c>
      <c r="I34" s="38"/>
      <c r="J34" s="39"/>
      <c r="K34" s="12"/>
      <c r="L34" s="12"/>
      <c r="M34" s="38"/>
      <c r="N34" s="40"/>
    </row>
    <row r="35" spans="1:14" s="41" customFormat="1" ht="16.5">
      <c r="A35" s="72"/>
      <c r="B35" s="93" t="s">
        <v>11</v>
      </c>
      <c r="C35" s="94"/>
      <c r="D35" s="12">
        <v>3</v>
      </c>
      <c r="E35" s="38">
        <v>3</v>
      </c>
      <c r="F35" s="39"/>
      <c r="G35" s="12"/>
      <c r="H35" s="12">
        <v>3</v>
      </c>
      <c r="I35" s="38"/>
      <c r="J35" s="39"/>
      <c r="K35" s="12"/>
      <c r="L35" s="12"/>
      <c r="M35" s="38"/>
      <c r="N35" s="42" t="s">
        <v>61</v>
      </c>
    </row>
    <row r="36" spans="1:14" s="41" customFormat="1" ht="16.5">
      <c r="A36" s="72"/>
      <c r="B36" s="74" t="s">
        <v>54</v>
      </c>
      <c r="C36" s="75"/>
      <c r="D36" s="12">
        <v>3</v>
      </c>
      <c r="E36" s="38">
        <v>3</v>
      </c>
      <c r="F36" s="39"/>
      <c r="G36" s="12"/>
      <c r="H36" s="12">
        <v>3</v>
      </c>
      <c r="I36" s="38"/>
      <c r="J36" s="39"/>
      <c r="K36" s="12"/>
      <c r="L36" s="12"/>
      <c r="M36" s="38"/>
      <c r="N36" s="43"/>
    </row>
    <row r="37" spans="1:14" s="41" customFormat="1" ht="16.5">
      <c r="A37" s="72"/>
      <c r="B37" s="74" t="s">
        <v>43</v>
      </c>
      <c r="C37" s="75"/>
      <c r="D37" s="12">
        <v>3</v>
      </c>
      <c r="E37" s="38">
        <v>3</v>
      </c>
      <c r="F37" s="39"/>
      <c r="G37" s="12"/>
      <c r="H37" s="12"/>
      <c r="I37" s="38"/>
      <c r="J37" s="39">
        <v>3</v>
      </c>
      <c r="K37" s="12"/>
      <c r="L37" s="12"/>
      <c r="M37" s="38"/>
      <c r="N37" s="42"/>
    </row>
    <row r="38" spans="1:14" s="41" customFormat="1" ht="16.5">
      <c r="A38" s="72"/>
      <c r="B38" s="74" t="s">
        <v>44</v>
      </c>
      <c r="C38" s="75"/>
      <c r="D38" s="12">
        <v>3</v>
      </c>
      <c r="E38" s="38">
        <v>3</v>
      </c>
      <c r="F38" s="39"/>
      <c r="G38" s="12"/>
      <c r="H38" s="12"/>
      <c r="I38" s="38"/>
      <c r="J38" s="39">
        <v>3</v>
      </c>
      <c r="K38" s="12"/>
      <c r="L38" s="12"/>
      <c r="M38" s="38"/>
      <c r="N38" s="42"/>
    </row>
    <row r="39" spans="1:14" s="41" customFormat="1" ht="16.5">
      <c r="A39" s="72"/>
      <c r="B39" s="74" t="s">
        <v>45</v>
      </c>
      <c r="C39" s="75"/>
      <c r="D39" s="12">
        <v>3</v>
      </c>
      <c r="E39" s="38">
        <v>3</v>
      </c>
      <c r="F39" s="39"/>
      <c r="G39" s="12"/>
      <c r="H39" s="12"/>
      <c r="I39" s="38"/>
      <c r="J39" s="39">
        <v>3</v>
      </c>
      <c r="K39" s="12"/>
      <c r="L39" s="12"/>
      <c r="M39" s="38"/>
      <c r="N39" s="42"/>
    </row>
    <row r="40" spans="1:14" s="41" customFormat="1" ht="16.5">
      <c r="A40" s="72"/>
      <c r="B40" s="74" t="s">
        <v>46</v>
      </c>
      <c r="C40" s="75"/>
      <c r="D40" s="12">
        <v>3</v>
      </c>
      <c r="E40" s="38">
        <v>3</v>
      </c>
      <c r="F40" s="39"/>
      <c r="G40" s="12"/>
      <c r="H40" s="12"/>
      <c r="I40" s="38"/>
      <c r="J40" s="39">
        <v>3</v>
      </c>
      <c r="K40" s="12"/>
      <c r="L40" s="12"/>
      <c r="M40" s="38"/>
      <c r="N40" s="42"/>
    </row>
    <row r="41" spans="1:14" s="41" customFormat="1" ht="16.5">
      <c r="A41" s="72"/>
      <c r="B41" s="74" t="s">
        <v>47</v>
      </c>
      <c r="C41" s="75"/>
      <c r="D41" s="12">
        <v>3</v>
      </c>
      <c r="E41" s="38">
        <v>3</v>
      </c>
      <c r="F41" s="39"/>
      <c r="G41" s="12"/>
      <c r="H41" s="12"/>
      <c r="I41" s="38"/>
      <c r="J41" s="39">
        <v>3</v>
      </c>
      <c r="K41" s="12"/>
      <c r="L41" s="12"/>
      <c r="M41" s="38"/>
      <c r="N41" s="42"/>
    </row>
    <row r="42" spans="1:14" s="41" customFormat="1" ht="16.5">
      <c r="A42" s="72"/>
      <c r="B42" s="81" t="s">
        <v>85</v>
      </c>
      <c r="C42" s="82"/>
      <c r="D42" s="67">
        <v>3</v>
      </c>
      <c r="E42" s="68">
        <v>3</v>
      </c>
      <c r="F42" s="69"/>
      <c r="G42" s="67"/>
      <c r="H42" s="67"/>
      <c r="I42" s="68"/>
      <c r="J42" s="69">
        <v>3</v>
      </c>
      <c r="K42" s="67"/>
      <c r="L42" s="67"/>
      <c r="M42" s="68"/>
      <c r="N42" s="70" t="s">
        <v>84</v>
      </c>
    </row>
    <row r="43" spans="1:14" s="41" customFormat="1" ht="16.5">
      <c r="A43" s="72"/>
      <c r="B43" s="74" t="s">
        <v>48</v>
      </c>
      <c r="C43" s="75"/>
      <c r="D43" s="12">
        <v>3</v>
      </c>
      <c r="E43" s="38">
        <v>3</v>
      </c>
      <c r="F43" s="39"/>
      <c r="G43" s="12"/>
      <c r="H43" s="12"/>
      <c r="I43" s="38"/>
      <c r="J43" s="39">
        <v>3</v>
      </c>
      <c r="K43" s="12"/>
      <c r="L43" s="12"/>
      <c r="M43" s="38"/>
      <c r="N43" s="42"/>
    </row>
    <row r="44" spans="1:14" s="41" customFormat="1" ht="16.5">
      <c r="A44" s="72"/>
      <c r="B44" s="74" t="s">
        <v>49</v>
      </c>
      <c r="C44" s="75"/>
      <c r="D44" s="12">
        <v>3</v>
      </c>
      <c r="E44" s="38">
        <v>3</v>
      </c>
      <c r="F44" s="39"/>
      <c r="G44" s="12"/>
      <c r="H44" s="12"/>
      <c r="I44" s="38"/>
      <c r="J44" s="39">
        <v>3</v>
      </c>
      <c r="K44" s="12"/>
      <c r="L44" s="12"/>
      <c r="M44" s="38"/>
      <c r="N44" s="44"/>
    </row>
    <row r="45" spans="1:14" s="41" customFormat="1" ht="16.5">
      <c r="A45" s="72"/>
      <c r="B45" s="91" t="s">
        <v>58</v>
      </c>
      <c r="C45" s="92"/>
      <c r="D45" s="12">
        <v>3</v>
      </c>
      <c r="E45" s="38">
        <v>3</v>
      </c>
      <c r="F45" s="39"/>
      <c r="G45" s="12"/>
      <c r="H45" s="12"/>
      <c r="I45" s="38"/>
      <c r="J45" s="39">
        <v>3</v>
      </c>
      <c r="K45" s="12"/>
      <c r="L45" s="12"/>
      <c r="M45" s="38"/>
      <c r="N45" s="42"/>
    </row>
    <row r="46" spans="1:14" s="41" customFormat="1" ht="16.5">
      <c r="A46" s="72"/>
      <c r="B46" s="74" t="s">
        <v>55</v>
      </c>
      <c r="C46" s="75"/>
      <c r="D46" s="12">
        <v>3</v>
      </c>
      <c r="E46" s="38">
        <v>3</v>
      </c>
      <c r="F46" s="39"/>
      <c r="G46" s="12"/>
      <c r="H46" s="12"/>
      <c r="I46" s="38"/>
      <c r="J46" s="39">
        <v>3</v>
      </c>
      <c r="K46" s="12"/>
      <c r="L46" s="12"/>
      <c r="M46" s="38"/>
      <c r="N46" s="43"/>
    </row>
    <row r="47" spans="1:14" s="41" customFormat="1" ht="16.5">
      <c r="A47" s="72"/>
      <c r="B47" s="74" t="s">
        <v>62</v>
      </c>
      <c r="C47" s="75"/>
      <c r="D47" s="12">
        <v>3</v>
      </c>
      <c r="E47" s="38">
        <v>3</v>
      </c>
      <c r="F47" s="39"/>
      <c r="G47" s="12"/>
      <c r="H47" s="12"/>
      <c r="I47" s="38"/>
      <c r="J47" s="39">
        <v>3</v>
      </c>
      <c r="K47" s="12"/>
      <c r="L47" s="12"/>
      <c r="M47" s="38"/>
      <c r="N47" s="45"/>
    </row>
    <row r="48" spans="1:14" s="41" customFormat="1" ht="16.5">
      <c r="A48" s="72"/>
      <c r="B48" s="78" t="s">
        <v>63</v>
      </c>
      <c r="C48" s="74"/>
      <c r="D48" s="12">
        <v>3</v>
      </c>
      <c r="E48" s="38">
        <v>3</v>
      </c>
      <c r="F48" s="39"/>
      <c r="G48" s="12"/>
      <c r="H48" s="12"/>
      <c r="I48" s="38"/>
      <c r="J48" s="39"/>
      <c r="K48" s="12"/>
      <c r="L48" s="12">
        <v>3</v>
      </c>
      <c r="M48" s="38"/>
      <c r="N48" s="46"/>
    </row>
    <row r="49" spans="1:14" s="41" customFormat="1" ht="16.5">
      <c r="A49" s="72"/>
      <c r="B49" s="78" t="s">
        <v>79</v>
      </c>
      <c r="C49" s="74"/>
      <c r="D49" s="12">
        <v>3</v>
      </c>
      <c r="E49" s="38">
        <v>3</v>
      </c>
      <c r="F49" s="39"/>
      <c r="G49" s="12"/>
      <c r="H49" s="12"/>
      <c r="I49" s="38"/>
      <c r="J49" s="39"/>
      <c r="K49" s="12"/>
      <c r="L49" s="12">
        <v>3</v>
      </c>
      <c r="M49" s="38"/>
      <c r="N49" s="46"/>
    </row>
    <row r="50" spans="1:14" ht="16.5">
      <c r="A50" s="72"/>
      <c r="B50" s="84" t="s">
        <v>50</v>
      </c>
      <c r="C50" s="85"/>
      <c r="D50" s="1">
        <v>3</v>
      </c>
      <c r="E50" s="2">
        <v>3</v>
      </c>
      <c r="F50" s="3"/>
      <c r="G50" s="1"/>
      <c r="H50" s="1"/>
      <c r="I50" s="2"/>
      <c r="J50" s="3"/>
      <c r="K50" s="1"/>
      <c r="L50" s="1">
        <v>3</v>
      </c>
      <c r="M50" s="2"/>
      <c r="N50" s="4"/>
    </row>
    <row r="51" spans="1:14" ht="16.5">
      <c r="A51" s="72"/>
      <c r="B51" s="84" t="s">
        <v>51</v>
      </c>
      <c r="C51" s="85"/>
      <c r="D51" s="1">
        <v>3</v>
      </c>
      <c r="E51" s="2">
        <v>3</v>
      </c>
      <c r="F51" s="3"/>
      <c r="G51" s="1"/>
      <c r="H51" s="1"/>
      <c r="I51" s="2"/>
      <c r="J51" s="3"/>
      <c r="K51" s="1"/>
      <c r="L51" s="1">
        <v>3</v>
      </c>
      <c r="M51" s="2"/>
      <c r="N51" s="65"/>
    </row>
    <row r="52" spans="1:14" ht="16.5">
      <c r="A52" s="72"/>
      <c r="B52" s="84" t="s">
        <v>52</v>
      </c>
      <c r="C52" s="85"/>
      <c r="D52" s="1">
        <v>3</v>
      </c>
      <c r="E52" s="2">
        <v>3</v>
      </c>
      <c r="F52" s="3"/>
      <c r="G52" s="1"/>
      <c r="H52" s="1"/>
      <c r="I52" s="2"/>
      <c r="J52" s="3"/>
      <c r="K52" s="1"/>
      <c r="L52" s="1">
        <v>3</v>
      </c>
      <c r="M52" s="2"/>
      <c r="N52" s="65" t="s">
        <v>83</v>
      </c>
    </row>
    <row r="53" spans="1:14" ht="16.5">
      <c r="A53" s="72"/>
      <c r="B53" s="84" t="s">
        <v>53</v>
      </c>
      <c r="C53" s="85"/>
      <c r="D53" s="1">
        <v>3</v>
      </c>
      <c r="E53" s="2">
        <v>3</v>
      </c>
      <c r="F53" s="3"/>
      <c r="G53" s="1"/>
      <c r="H53" s="1"/>
      <c r="I53" s="2"/>
      <c r="J53" s="3"/>
      <c r="K53" s="1"/>
      <c r="L53" s="1">
        <v>3</v>
      </c>
      <c r="M53" s="2"/>
      <c r="N53" s="65"/>
    </row>
    <row r="54" spans="1:14" ht="16.5">
      <c r="A54" s="72"/>
      <c r="B54" s="84" t="s">
        <v>65</v>
      </c>
      <c r="C54" s="85"/>
      <c r="D54" s="1">
        <v>3</v>
      </c>
      <c r="E54" s="2">
        <v>3</v>
      </c>
      <c r="F54" s="3"/>
      <c r="G54" s="1"/>
      <c r="H54" s="1"/>
      <c r="I54" s="2"/>
      <c r="J54" s="3"/>
      <c r="K54" s="1"/>
      <c r="L54" s="1">
        <v>3</v>
      </c>
      <c r="M54" s="2"/>
      <c r="N54" s="65"/>
    </row>
    <row r="55" spans="1:14" ht="16.5">
      <c r="A55" s="72"/>
      <c r="B55" s="79" t="s">
        <v>66</v>
      </c>
      <c r="C55" s="80"/>
      <c r="D55" s="12">
        <v>3</v>
      </c>
      <c r="E55" s="38">
        <v>13</v>
      </c>
      <c r="F55" s="39"/>
      <c r="G55" s="12"/>
      <c r="H55" s="12"/>
      <c r="I55" s="38"/>
      <c r="J55" s="39"/>
      <c r="K55" s="12"/>
      <c r="L55" s="12"/>
      <c r="M55" s="38">
        <v>13</v>
      </c>
      <c r="N55" s="66" t="s">
        <v>69</v>
      </c>
    </row>
    <row r="56" spans="1:14" ht="16.5">
      <c r="A56" s="72"/>
      <c r="B56" s="79" t="s">
        <v>67</v>
      </c>
      <c r="C56" s="80"/>
      <c r="D56" s="12">
        <v>3</v>
      </c>
      <c r="E56" s="38">
        <v>13</v>
      </c>
      <c r="F56" s="39"/>
      <c r="G56" s="12"/>
      <c r="H56" s="12"/>
      <c r="I56" s="38"/>
      <c r="J56" s="39"/>
      <c r="K56" s="12"/>
      <c r="L56" s="12"/>
      <c r="M56" s="38">
        <v>13</v>
      </c>
      <c r="N56" s="66" t="s">
        <v>70</v>
      </c>
    </row>
    <row r="57" spans="1:14" ht="16.5">
      <c r="A57" s="72"/>
      <c r="B57" s="79" t="s">
        <v>68</v>
      </c>
      <c r="C57" s="80"/>
      <c r="D57" s="12">
        <v>3</v>
      </c>
      <c r="E57" s="38">
        <v>13</v>
      </c>
      <c r="F57" s="39"/>
      <c r="G57" s="12"/>
      <c r="H57" s="12"/>
      <c r="I57" s="38"/>
      <c r="J57" s="39"/>
      <c r="K57" s="12"/>
      <c r="L57" s="12"/>
      <c r="M57" s="38">
        <v>13</v>
      </c>
      <c r="N57" s="66" t="s">
        <v>70</v>
      </c>
    </row>
    <row r="58" spans="1:14" ht="16.5">
      <c r="A58" s="72"/>
      <c r="B58" s="86" t="s">
        <v>35</v>
      </c>
      <c r="C58" s="87"/>
      <c r="D58" s="23">
        <f>SUM(D26:D57)</f>
        <v>96</v>
      </c>
      <c r="E58" s="24">
        <f>SUM(E26:E57)</f>
        <v>126</v>
      </c>
      <c r="F58" s="25">
        <f aca="true" t="shared" si="2" ref="F58:M58">SUM(F26:F54)</f>
        <v>12</v>
      </c>
      <c r="G58" s="23">
        <f t="shared" si="2"/>
        <v>0</v>
      </c>
      <c r="H58" s="23">
        <f t="shared" si="2"/>
        <v>21</v>
      </c>
      <c r="I58" s="24">
        <f t="shared" si="2"/>
        <v>0</v>
      </c>
      <c r="J58" s="25">
        <f t="shared" si="2"/>
        <v>33</v>
      </c>
      <c r="K58" s="23">
        <f t="shared" si="2"/>
        <v>0</v>
      </c>
      <c r="L58" s="23">
        <f>SUM(L26:L57)</f>
        <v>21</v>
      </c>
      <c r="M58" s="24">
        <f t="shared" si="2"/>
        <v>0</v>
      </c>
      <c r="N58" s="26"/>
    </row>
    <row r="59" spans="1:14" ht="16.5">
      <c r="A59" s="72"/>
      <c r="B59" s="86" t="s">
        <v>56</v>
      </c>
      <c r="C59" s="87"/>
      <c r="D59" s="76">
        <f>72-(D25+D13)</f>
        <v>36</v>
      </c>
      <c r="E59" s="77"/>
      <c r="F59" s="27"/>
      <c r="G59" s="28"/>
      <c r="H59" s="28"/>
      <c r="I59" s="29"/>
      <c r="J59" s="27"/>
      <c r="K59" s="28"/>
      <c r="L59" s="28"/>
      <c r="M59" s="29"/>
      <c r="N59" s="26"/>
    </row>
    <row r="60" spans="1:14" ht="17.25" thickBot="1">
      <c r="A60" s="88" t="s">
        <v>57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90"/>
    </row>
    <row r="61" spans="1:3" ht="16.5">
      <c r="A61" s="36"/>
      <c r="B61" s="83"/>
      <c r="C61" s="83"/>
    </row>
    <row r="62" spans="1:26" ht="56.25" customHeight="1">
      <c r="A62" s="140" t="s">
        <v>64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39.75" customHeight="1">
      <c r="A63" s="140" t="s">
        <v>71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38.25" customHeight="1">
      <c r="A64" s="141" t="s">
        <v>72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2:14" ht="16.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2:3" ht="16.5">
      <c r="B66" s="37"/>
      <c r="C66" s="37"/>
    </row>
  </sheetData>
  <sheetProtection/>
  <mergeCells count="77">
    <mergeCell ref="A62:N62"/>
    <mergeCell ref="A64:N64"/>
    <mergeCell ref="A5:A13"/>
    <mergeCell ref="B20:C20"/>
    <mergeCell ref="B33:C33"/>
    <mergeCell ref="B40:C40"/>
    <mergeCell ref="A63:N63"/>
    <mergeCell ref="B6:C6"/>
    <mergeCell ref="B9:C9"/>
    <mergeCell ref="B14:C14"/>
    <mergeCell ref="B7:C7"/>
    <mergeCell ref="B8:C8"/>
    <mergeCell ref="B5:C5"/>
    <mergeCell ref="B10:C10"/>
    <mergeCell ref="B21:C21"/>
    <mergeCell ref="B15:C15"/>
    <mergeCell ref="B16:C16"/>
    <mergeCell ref="B17:C17"/>
    <mergeCell ref="A1:A4"/>
    <mergeCell ref="D1:D4"/>
    <mergeCell ref="E1:E4"/>
    <mergeCell ref="B1:C4"/>
    <mergeCell ref="N1:N4"/>
    <mergeCell ref="F2:I2"/>
    <mergeCell ref="J2:M2"/>
    <mergeCell ref="F3:G3"/>
    <mergeCell ref="H3:I3"/>
    <mergeCell ref="J3:K3"/>
    <mergeCell ref="L3:M3"/>
    <mergeCell ref="F1:M1"/>
    <mergeCell ref="N10:N11"/>
    <mergeCell ref="B26:C26"/>
    <mergeCell ref="B11:C11"/>
    <mergeCell ref="B12:C12"/>
    <mergeCell ref="B13:C13"/>
    <mergeCell ref="B19:C19"/>
    <mergeCell ref="B24:C24"/>
    <mergeCell ref="B25:C25"/>
    <mergeCell ref="B22:C22"/>
    <mergeCell ref="B23:C23"/>
    <mergeCell ref="B18:C18"/>
    <mergeCell ref="B29:C29"/>
    <mergeCell ref="B30:C30"/>
    <mergeCell ref="B27:C27"/>
    <mergeCell ref="B28:C28"/>
    <mergeCell ref="B34:C34"/>
    <mergeCell ref="B35:C35"/>
    <mergeCell ref="B37:C37"/>
    <mergeCell ref="B36:C36"/>
    <mergeCell ref="B32:C32"/>
    <mergeCell ref="B31:C31"/>
    <mergeCell ref="B38:C38"/>
    <mergeCell ref="B39:C39"/>
    <mergeCell ref="B50:C50"/>
    <mergeCell ref="B51:C51"/>
    <mergeCell ref="B56:C56"/>
    <mergeCell ref="B41:C41"/>
    <mergeCell ref="B43:C43"/>
    <mergeCell ref="B44:C44"/>
    <mergeCell ref="B52:C52"/>
    <mergeCell ref="B45:C45"/>
    <mergeCell ref="B61:C61"/>
    <mergeCell ref="B53:C53"/>
    <mergeCell ref="B54:C54"/>
    <mergeCell ref="B58:C58"/>
    <mergeCell ref="B59:C59"/>
    <mergeCell ref="A60:N60"/>
    <mergeCell ref="A14:A25"/>
    <mergeCell ref="A26:A59"/>
    <mergeCell ref="B46:C46"/>
    <mergeCell ref="D59:E59"/>
    <mergeCell ref="B48:C48"/>
    <mergeCell ref="B47:C47"/>
    <mergeCell ref="B55:C55"/>
    <mergeCell ref="B42:C42"/>
    <mergeCell ref="B49:C49"/>
    <mergeCell ref="B57:C5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&amp;C國立臺北商業技術學院 學院部二年制 資訊管理系 課程科目表(102學年度入學新生適用)102.05.07修訂</oddHeader>
    <oddFooter>&amp;C本課程科目表經102年03月18日教務會議通過，適用一○二學年度入學新生。</oddFooter>
  </headerFooter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user</cp:lastModifiedBy>
  <cp:lastPrinted>2013-05-24T03:22:01Z</cp:lastPrinted>
  <dcterms:created xsi:type="dcterms:W3CDTF">2011-03-08T07:43:52Z</dcterms:created>
  <dcterms:modified xsi:type="dcterms:W3CDTF">2013-05-24T03:22:41Z</dcterms:modified>
  <cp:category/>
  <cp:version/>
  <cp:contentType/>
  <cp:contentStatus/>
</cp:coreProperties>
</file>